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ла\Documents\ЗАЯВКИ\медиа класс\"/>
    </mc:Choice>
  </mc:AlternateContent>
  <bookViews>
    <workbookView xWindow="0" yWindow="0" windowWidth="28800" windowHeight="11730"/>
  </bookViews>
  <sheets>
    <sheet name="Медиаклас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7" i="1"/>
  <c r="F65" i="1"/>
  <c r="E65" i="1"/>
  <c r="G65" i="1" s="1"/>
  <c r="G64" i="1"/>
  <c r="G63" i="1"/>
  <c r="G62" i="1"/>
  <c r="G60" i="1"/>
  <c r="G58" i="1"/>
  <c r="G56" i="1"/>
  <c r="G51" i="1"/>
  <c r="G50" i="1"/>
  <c r="G49" i="1"/>
  <c r="G48" i="1"/>
  <c r="G47" i="1"/>
  <c r="F45" i="1"/>
  <c r="E45" i="1"/>
  <c r="G45" i="1" s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57" i="1" l="1"/>
</calcChain>
</file>

<file path=xl/sharedStrings.xml><?xml version="1.0" encoding="utf-8"?>
<sst xmlns="http://schemas.openxmlformats.org/spreadsheetml/2006/main" count="123" uniqueCount="81">
  <si>
    <t>Медиакласс</t>
  </si>
  <si>
    <t>10-11 класс</t>
  </si>
  <si>
    <t>Обязательная часть</t>
  </si>
  <si>
    <t>Предметные области</t>
  </si>
  <si>
    <t>Учебные предметы, курсы</t>
  </si>
  <si>
    <t>Уровень изучения предмета</t>
  </si>
  <si>
    <t>Количество часов</t>
  </si>
  <si>
    <t>Всего часов  за уровень</t>
  </si>
  <si>
    <t>Формы промежуточной аттестации</t>
  </si>
  <si>
    <t>Русский язык и литература</t>
  </si>
  <si>
    <t>Русский язык</t>
  </si>
  <si>
    <t>Б</t>
  </si>
  <si>
    <t xml:space="preserve"> диктант, зачет, изложение, контрольная работа, проект, сочинение, тест</t>
  </si>
  <si>
    <t>У</t>
  </si>
  <si>
    <t>Литература</t>
  </si>
  <si>
    <t xml:space="preserve"> зачет, изложение,  контрольная работа, проект, сочинение,  тест</t>
  </si>
  <si>
    <t>Родной язык и родная литература</t>
  </si>
  <si>
    <t>Родной язык</t>
  </si>
  <si>
    <t>зачет, контрольная работа, тест, опрос</t>
  </si>
  <si>
    <t>Родная литература</t>
  </si>
  <si>
    <t>Иностранные языки</t>
  </si>
  <si>
    <t>Иностранный язык (английский)</t>
  </si>
  <si>
    <t>аудирование, диктант, зачет, изложение,  контрольная работа, проект, реферат,  тест</t>
  </si>
  <si>
    <t xml:space="preserve">Второй иностранный язык </t>
  </si>
  <si>
    <t>Математика и информатика</t>
  </si>
  <si>
    <t>Математика</t>
  </si>
  <si>
    <t xml:space="preserve"> зачет,  контрольная работа,  практическая работа, тест</t>
  </si>
  <si>
    <t>Информатика</t>
  </si>
  <si>
    <t>зачет,  контрольная работа,  практическая работа, проект, тест</t>
  </si>
  <si>
    <t>Общественные науки</t>
  </si>
  <si>
    <t>История</t>
  </si>
  <si>
    <t>зачет, контрольная работа, проект, тест</t>
  </si>
  <si>
    <t>Обществознание</t>
  </si>
  <si>
    <t>зачет,  контрольная работа,  практическая работа, проект,  реферат, тест</t>
  </si>
  <si>
    <t>География</t>
  </si>
  <si>
    <t>Экономика</t>
  </si>
  <si>
    <t>Право</t>
  </si>
  <si>
    <t>зачет, исследование, исследовательская работа, контрольная работа, проект, защита проекта, практическая работа</t>
  </si>
  <si>
    <t>Естественные науки</t>
  </si>
  <si>
    <t>Физика</t>
  </si>
  <si>
    <t>Химия</t>
  </si>
  <si>
    <t>Биология</t>
  </si>
  <si>
    <t>Естествознание</t>
  </si>
  <si>
    <t>Астрономия</t>
  </si>
  <si>
    <t>зачет, исследование, исследовательская работа, контрольная работа</t>
  </si>
  <si>
    <t>Физическая культура, экология и основы безопасности жизнедеятельности</t>
  </si>
  <si>
    <t>Физическая культура</t>
  </si>
  <si>
    <t>зачет, проект,  реферат, соревнование,  тест</t>
  </si>
  <si>
    <t>Экология</t>
  </si>
  <si>
    <t>Основы безопасности жизнедеятельности</t>
  </si>
  <si>
    <t>зачет, контрольная работа, практическая работа, проект,  реферат,  тест</t>
  </si>
  <si>
    <t>Итого (количество часов обязательной части)</t>
  </si>
  <si>
    <t>Часть, формируемая участниками образовательных отношений</t>
  </si>
  <si>
    <t>Индивидуальный проект</t>
  </si>
  <si>
    <t>групповой проект, конференция, практическая работа, проект, защита проекта</t>
  </si>
  <si>
    <t>Журналистика</t>
  </si>
  <si>
    <t>зачет, тест, практическая работа</t>
  </si>
  <si>
    <t>Технологии медиапроизводства</t>
  </si>
  <si>
    <t>Медиакоммуникации в социальных сетях</t>
  </si>
  <si>
    <t>Решение задач с экономическим содержанием</t>
  </si>
  <si>
    <t>Актуальны вопросы обществознания</t>
  </si>
  <si>
    <t>Лингвистический практикум по иностранному языку</t>
  </si>
  <si>
    <t>Английский для журналиста</t>
  </si>
  <si>
    <t>Фотожурналистика</t>
  </si>
  <si>
    <t>Итого (количество часов формируемой части)</t>
  </si>
  <si>
    <t>Максимальная учебная недельная нагрузка</t>
  </si>
  <si>
    <t>Количество часов за год по учебному плану</t>
  </si>
  <si>
    <t xml:space="preserve">Внеурочная деятельность </t>
  </si>
  <si>
    <t>Осмысленное чтение</t>
  </si>
  <si>
    <t>Разговоры о важном</t>
  </si>
  <si>
    <t>Студия телевизионных и кинопроектов</t>
  </si>
  <si>
    <t>Web-дизайн</t>
  </si>
  <si>
    <t>Цифровая студия</t>
  </si>
  <si>
    <t>Итого</t>
  </si>
  <si>
    <t>Дополнительное образование</t>
  </si>
  <si>
    <t>Видеблогинг</t>
  </si>
  <si>
    <t>Экожурналистика</t>
  </si>
  <si>
    <t>Рекомендуемый объём домашних заданий, ч/день</t>
  </si>
  <si>
    <t xml:space="preserve">НЕДЕЛЬНЫЙ УЧЕБНЫЙ ПЛАН  </t>
  </si>
  <si>
    <r>
      <t xml:space="preserve">10 В  </t>
    </r>
    <r>
      <rPr>
        <b/>
        <sz val="8"/>
        <color theme="1"/>
        <rFont val="Times New Roman"/>
        <family val="1"/>
        <charset val="204"/>
      </rPr>
      <t xml:space="preserve"> </t>
    </r>
  </si>
  <si>
    <r>
      <t xml:space="preserve">11 В  </t>
    </r>
    <r>
      <rPr>
        <b/>
        <sz val="8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</si>
</sst>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1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6" fillId="0" borderId="14" xfId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" xfId="0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6" fillId="0" borderId="15" xfId="2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6" fillId="0" borderId="14" xfId="2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0" fillId="5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3" borderId="19" xfId="2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6" fillId="4" borderId="15" xfId="2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/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1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topLeftCell="A52" workbookViewId="0">
      <selection activeCell="N15" sqref="N15"/>
    </sheetView>
  </sheetViews>
  <sheetFormatPr defaultRowHeight="15" x14ac:dyDescent="0.25"/>
  <cols>
    <col min="1" max="1" width="21.5703125" customWidth="1"/>
    <col min="2" max="2" width="13.28515625" customWidth="1"/>
    <col min="3" max="3" width="18.85546875" customWidth="1"/>
    <col min="4" max="4" width="13.28515625" customWidth="1"/>
    <col min="8" max="8" width="44" customWidth="1"/>
  </cols>
  <sheetData>
    <row r="1" spans="1:9" ht="15" customHeight="1" x14ac:dyDescent="0.25">
      <c r="A1" s="1"/>
      <c r="B1" s="1"/>
      <c r="C1" s="1"/>
      <c r="D1" s="1"/>
      <c r="E1" s="1"/>
      <c r="F1" s="1"/>
      <c r="G1" s="1"/>
      <c r="H1" s="1"/>
      <c r="I1" s="2"/>
    </row>
    <row r="2" spans="1:9" ht="15" customHeight="1" x14ac:dyDescent="0.25">
      <c r="A2" s="1"/>
      <c r="B2" s="1"/>
      <c r="C2" s="1"/>
      <c r="D2" s="1"/>
      <c r="E2" s="1"/>
      <c r="F2" s="1"/>
      <c r="G2" s="1"/>
      <c r="H2" s="1"/>
      <c r="I2" s="2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2"/>
    </row>
    <row r="4" spans="1:9" ht="15.75" x14ac:dyDescent="0.25">
      <c r="A4" s="3" t="s">
        <v>78</v>
      </c>
      <c r="B4" s="3"/>
      <c r="C4" s="3"/>
      <c r="D4" s="3"/>
      <c r="E4" s="3"/>
      <c r="F4" s="3"/>
      <c r="G4" s="3"/>
      <c r="H4" s="3"/>
      <c r="I4" s="3"/>
    </row>
    <row r="5" spans="1:9" ht="15.75" x14ac:dyDescent="0.25">
      <c r="A5" s="4" t="s">
        <v>0</v>
      </c>
      <c r="B5" s="4"/>
      <c r="C5" s="4"/>
      <c r="D5" s="4"/>
      <c r="E5" s="4"/>
      <c r="F5" s="4"/>
      <c r="G5" s="4"/>
      <c r="H5" s="4"/>
    </row>
    <row r="6" spans="1:9" ht="15.75" x14ac:dyDescent="0.25">
      <c r="A6" s="4" t="s">
        <v>1</v>
      </c>
      <c r="B6" s="4"/>
      <c r="C6" s="4"/>
      <c r="D6" s="4"/>
      <c r="E6" s="4"/>
      <c r="F6" s="4"/>
      <c r="G6" s="4"/>
      <c r="H6" s="4"/>
    </row>
    <row r="7" spans="1:9" ht="15.75" customHeight="1" x14ac:dyDescent="0.25">
      <c r="A7" s="5" t="s">
        <v>2</v>
      </c>
      <c r="B7" s="6"/>
      <c r="C7" s="6"/>
      <c r="D7" s="6"/>
      <c r="E7" s="6"/>
      <c r="F7" s="6"/>
      <c r="G7" s="6"/>
      <c r="H7" s="7"/>
    </row>
    <row r="8" spans="1:9" x14ac:dyDescent="0.25">
      <c r="A8" s="8" t="s">
        <v>3</v>
      </c>
      <c r="B8" s="9" t="s">
        <v>4</v>
      </c>
      <c r="C8" s="10"/>
      <c r="D8" s="11" t="s">
        <v>5</v>
      </c>
      <c r="E8" s="9" t="s">
        <v>6</v>
      </c>
      <c r="F8" s="10"/>
      <c r="G8" s="11" t="s">
        <v>7</v>
      </c>
      <c r="H8" s="11" t="s">
        <v>8</v>
      </c>
    </row>
    <row r="9" spans="1:9" x14ac:dyDescent="0.25">
      <c r="A9" s="12"/>
      <c r="B9" s="9"/>
      <c r="C9" s="10"/>
      <c r="D9" s="11"/>
      <c r="E9" s="13"/>
      <c r="F9" s="14"/>
      <c r="G9" s="11"/>
      <c r="H9" s="11"/>
    </row>
    <row r="10" spans="1:9" ht="30" customHeight="1" x14ac:dyDescent="0.25">
      <c r="A10" s="12"/>
      <c r="B10" s="13"/>
      <c r="C10" s="14"/>
      <c r="D10" s="8"/>
      <c r="E10" s="15" t="s">
        <v>79</v>
      </c>
      <c r="F10" s="16" t="s">
        <v>80</v>
      </c>
      <c r="G10" s="8"/>
      <c r="H10" s="8"/>
    </row>
    <row r="11" spans="1:9" ht="15.75" customHeight="1" x14ac:dyDescent="0.25">
      <c r="A11" s="17" t="s">
        <v>9</v>
      </c>
      <c r="B11" s="18" t="s">
        <v>10</v>
      </c>
      <c r="C11" s="19"/>
      <c r="D11" s="20" t="s">
        <v>11</v>
      </c>
      <c r="E11" s="21">
        <v>0</v>
      </c>
      <c r="F11" s="22">
        <v>0</v>
      </c>
      <c r="G11" s="23">
        <f>(E11+F11)*33</f>
        <v>0</v>
      </c>
      <c r="H11" s="24" t="s">
        <v>12</v>
      </c>
    </row>
    <row r="12" spans="1:9" ht="15.75" x14ac:dyDescent="0.25">
      <c r="A12" s="25"/>
      <c r="B12" s="26"/>
      <c r="C12" s="27"/>
      <c r="D12" s="20" t="s">
        <v>13</v>
      </c>
      <c r="E12" s="28">
        <v>4</v>
      </c>
      <c r="F12" s="29">
        <v>4</v>
      </c>
      <c r="G12" s="23">
        <f t="shared" ref="G12:G44" si="0">(E12+F12)*33</f>
        <v>264</v>
      </c>
      <c r="H12" s="24"/>
    </row>
    <row r="13" spans="1:9" ht="15.75" x14ac:dyDescent="0.25">
      <c r="A13" s="25"/>
      <c r="B13" s="18" t="s">
        <v>14</v>
      </c>
      <c r="C13" s="19"/>
      <c r="D13" s="20" t="s">
        <v>11</v>
      </c>
      <c r="E13" s="28">
        <v>0</v>
      </c>
      <c r="F13" s="29">
        <v>0</v>
      </c>
      <c r="G13" s="23">
        <f t="shared" si="0"/>
        <v>0</v>
      </c>
      <c r="H13" s="24" t="s">
        <v>15</v>
      </c>
    </row>
    <row r="14" spans="1:9" ht="15.75" x14ac:dyDescent="0.25">
      <c r="A14" s="30"/>
      <c r="B14" s="26"/>
      <c r="C14" s="27"/>
      <c r="D14" s="20" t="s">
        <v>13</v>
      </c>
      <c r="E14" s="28">
        <v>3</v>
      </c>
      <c r="F14" s="29">
        <v>3</v>
      </c>
      <c r="G14" s="31">
        <f t="shared" si="0"/>
        <v>198</v>
      </c>
      <c r="H14" s="24"/>
    </row>
    <row r="15" spans="1:9" ht="15.75" x14ac:dyDescent="0.25">
      <c r="A15" s="32" t="s">
        <v>16</v>
      </c>
      <c r="B15" s="33" t="s">
        <v>17</v>
      </c>
      <c r="C15" s="34"/>
      <c r="D15" s="35" t="s">
        <v>11</v>
      </c>
      <c r="E15" s="21">
        <v>1</v>
      </c>
      <c r="F15" s="22">
        <v>0</v>
      </c>
      <c r="G15" s="23">
        <f t="shared" si="0"/>
        <v>33</v>
      </c>
      <c r="H15" s="36" t="s">
        <v>18</v>
      </c>
    </row>
    <row r="16" spans="1:9" ht="15.75" x14ac:dyDescent="0.25">
      <c r="A16" s="32"/>
      <c r="B16" s="33" t="s">
        <v>19</v>
      </c>
      <c r="C16" s="34"/>
      <c r="D16" s="35" t="s">
        <v>11</v>
      </c>
      <c r="E16" s="21">
        <v>1</v>
      </c>
      <c r="F16" s="22">
        <v>0</v>
      </c>
      <c r="G16" s="23">
        <f t="shared" si="0"/>
        <v>33</v>
      </c>
      <c r="H16" s="36" t="s">
        <v>18</v>
      </c>
    </row>
    <row r="17" spans="1:9" ht="28.5" customHeight="1" x14ac:dyDescent="0.25">
      <c r="A17" s="37" t="s">
        <v>20</v>
      </c>
      <c r="B17" s="38" t="s">
        <v>21</v>
      </c>
      <c r="C17" s="39"/>
      <c r="D17" s="20" t="s">
        <v>11</v>
      </c>
      <c r="E17" s="21">
        <v>0</v>
      </c>
      <c r="F17" s="22">
        <v>0</v>
      </c>
      <c r="G17" s="23">
        <f t="shared" si="0"/>
        <v>0</v>
      </c>
      <c r="H17" s="40"/>
    </row>
    <row r="18" spans="1:9" ht="30" x14ac:dyDescent="0.25">
      <c r="A18" s="41"/>
      <c r="B18" s="42"/>
      <c r="C18" s="43"/>
      <c r="D18" s="20" t="s">
        <v>13</v>
      </c>
      <c r="E18" s="21">
        <v>4</v>
      </c>
      <c r="F18" s="22">
        <v>4</v>
      </c>
      <c r="G18" s="31">
        <f t="shared" si="0"/>
        <v>264</v>
      </c>
      <c r="H18" s="44" t="s">
        <v>22</v>
      </c>
    </row>
    <row r="19" spans="1:9" ht="15.75" x14ac:dyDescent="0.25">
      <c r="A19" s="41"/>
      <c r="B19" s="45" t="s">
        <v>23</v>
      </c>
      <c r="C19" s="46"/>
      <c r="D19" s="20" t="s">
        <v>11</v>
      </c>
      <c r="E19" s="21">
        <v>0</v>
      </c>
      <c r="F19" s="22">
        <v>0</v>
      </c>
      <c r="G19" s="23">
        <f t="shared" si="0"/>
        <v>0</v>
      </c>
      <c r="H19" s="47"/>
    </row>
    <row r="20" spans="1:9" ht="15.75" x14ac:dyDescent="0.25">
      <c r="A20" s="41"/>
      <c r="B20" s="48"/>
      <c r="C20" s="49"/>
      <c r="D20" s="20" t="s">
        <v>13</v>
      </c>
      <c r="E20" s="21">
        <v>0</v>
      </c>
      <c r="F20" s="22">
        <v>0</v>
      </c>
      <c r="G20" s="23">
        <f t="shared" si="0"/>
        <v>0</v>
      </c>
      <c r="H20" s="47"/>
    </row>
    <row r="21" spans="1:9" ht="30" x14ac:dyDescent="0.25">
      <c r="A21" s="17" t="s">
        <v>24</v>
      </c>
      <c r="B21" s="18" t="s">
        <v>25</v>
      </c>
      <c r="C21" s="19"/>
      <c r="D21" s="20" t="s">
        <v>11</v>
      </c>
      <c r="E21" s="21">
        <v>5</v>
      </c>
      <c r="F21" s="22">
        <v>5</v>
      </c>
      <c r="G21" s="23">
        <f t="shared" si="0"/>
        <v>330</v>
      </c>
      <c r="H21" s="50" t="s">
        <v>26</v>
      </c>
      <c r="I21" s="51"/>
    </row>
    <row r="22" spans="1:9" ht="15.75" x14ac:dyDescent="0.25">
      <c r="A22" s="25"/>
      <c r="B22" s="26"/>
      <c r="C22" s="27"/>
      <c r="D22" s="20" t="s">
        <v>13</v>
      </c>
      <c r="E22" s="21">
        <v>0</v>
      </c>
      <c r="F22" s="22">
        <v>0</v>
      </c>
      <c r="G22" s="23">
        <f t="shared" si="0"/>
        <v>0</v>
      </c>
      <c r="H22" s="52"/>
    </row>
    <row r="23" spans="1:9" ht="30" x14ac:dyDescent="0.25">
      <c r="A23" s="25"/>
      <c r="B23" s="18" t="s">
        <v>27</v>
      </c>
      <c r="C23" s="19"/>
      <c r="D23" s="20" t="s">
        <v>11</v>
      </c>
      <c r="E23" s="21">
        <v>2</v>
      </c>
      <c r="F23" s="22">
        <v>2</v>
      </c>
      <c r="G23" s="23">
        <f t="shared" si="0"/>
        <v>132</v>
      </c>
      <c r="H23" s="53" t="s">
        <v>28</v>
      </c>
    </row>
    <row r="24" spans="1:9" ht="15.75" x14ac:dyDescent="0.25">
      <c r="A24" s="30"/>
      <c r="B24" s="26"/>
      <c r="C24" s="27"/>
      <c r="D24" s="20" t="s">
        <v>13</v>
      </c>
      <c r="E24" s="21">
        <v>0</v>
      </c>
      <c r="F24" s="22">
        <v>0</v>
      </c>
      <c r="G24" s="23">
        <f t="shared" si="0"/>
        <v>0</v>
      </c>
      <c r="H24" s="40"/>
    </row>
    <row r="25" spans="1:9" ht="15.75" x14ac:dyDescent="0.25">
      <c r="A25" s="54" t="s">
        <v>29</v>
      </c>
      <c r="B25" s="18" t="s">
        <v>30</v>
      </c>
      <c r="C25" s="19"/>
      <c r="D25" s="20" t="s">
        <v>11</v>
      </c>
      <c r="E25" s="21">
        <v>1</v>
      </c>
      <c r="F25" s="22">
        <v>1</v>
      </c>
      <c r="G25" s="23">
        <f t="shared" si="0"/>
        <v>66</v>
      </c>
      <c r="H25" s="55" t="s">
        <v>31</v>
      </c>
    </row>
    <row r="26" spans="1:9" ht="15.75" x14ac:dyDescent="0.25">
      <c r="A26" s="11"/>
      <c r="B26" s="26"/>
      <c r="C26" s="27"/>
      <c r="D26" s="20" t="s">
        <v>13</v>
      </c>
      <c r="E26" s="21">
        <v>0</v>
      </c>
      <c r="F26" s="22">
        <v>0</v>
      </c>
      <c r="G26" s="23">
        <f t="shared" si="0"/>
        <v>0</v>
      </c>
      <c r="H26" s="40"/>
    </row>
    <row r="27" spans="1:9" ht="30" x14ac:dyDescent="0.25">
      <c r="A27" s="11"/>
      <c r="B27" s="56" t="s">
        <v>32</v>
      </c>
      <c r="C27" s="57"/>
      <c r="D27" s="21" t="s">
        <v>11</v>
      </c>
      <c r="E27" s="21">
        <v>1</v>
      </c>
      <c r="F27" s="22">
        <v>1</v>
      </c>
      <c r="G27" s="31">
        <f t="shared" si="0"/>
        <v>66</v>
      </c>
      <c r="H27" s="55" t="s">
        <v>33</v>
      </c>
    </row>
    <row r="28" spans="1:9" ht="30" x14ac:dyDescent="0.25">
      <c r="A28" s="11"/>
      <c r="B28" s="45" t="s">
        <v>34</v>
      </c>
      <c r="C28" s="46"/>
      <c r="D28" s="20" t="s">
        <v>11</v>
      </c>
      <c r="E28" s="21">
        <v>1</v>
      </c>
      <c r="F28" s="22">
        <v>1</v>
      </c>
      <c r="G28" s="31">
        <f t="shared" si="0"/>
        <v>66</v>
      </c>
      <c r="H28" s="58" t="s">
        <v>33</v>
      </c>
    </row>
    <row r="29" spans="1:9" ht="15.75" x14ac:dyDescent="0.25">
      <c r="A29" s="11"/>
      <c r="B29" s="48"/>
      <c r="C29" s="49"/>
      <c r="D29" s="20" t="s">
        <v>13</v>
      </c>
      <c r="E29" s="21">
        <v>0</v>
      </c>
      <c r="F29" s="22">
        <v>0</v>
      </c>
      <c r="G29" s="23">
        <f t="shared" si="0"/>
        <v>0</v>
      </c>
      <c r="H29" s="59"/>
    </row>
    <row r="30" spans="1:9" ht="15.75" x14ac:dyDescent="0.25">
      <c r="A30" s="11"/>
      <c r="B30" s="45" t="s">
        <v>35</v>
      </c>
      <c r="C30" s="46"/>
      <c r="D30" s="20" t="s">
        <v>11</v>
      </c>
      <c r="E30" s="21">
        <v>0</v>
      </c>
      <c r="F30" s="22">
        <v>0</v>
      </c>
      <c r="G30" s="23">
        <f t="shared" si="0"/>
        <v>0</v>
      </c>
      <c r="H30" s="59"/>
    </row>
    <row r="31" spans="1:9" ht="15.75" x14ac:dyDescent="0.25">
      <c r="A31" s="11"/>
      <c r="B31" s="48"/>
      <c r="C31" s="49"/>
      <c r="D31" s="20" t="s">
        <v>13</v>
      </c>
      <c r="E31" s="21">
        <v>0</v>
      </c>
      <c r="F31" s="22">
        <v>0</v>
      </c>
      <c r="G31" s="23">
        <f t="shared" si="0"/>
        <v>0</v>
      </c>
      <c r="H31" s="59"/>
    </row>
    <row r="32" spans="1:9" ht="45" x14ac:dyDescent="0.25">
      <c r="A32" s="11"/>
      <c r="B32" s="45" t="s">
        <v>36</v>
      </c>
      <c r="C32" s="46"/>
      <c r="D32" s="20" t="s">
        <v>11</v>
      </c>
      <c r="E32" s="21">
        <v>1</v>
      </c>
      <c r="F32" s="22">
        <v>1</v>
      </c>
      <c r="G32" s="31">
        <f t="shared" si="0"/>
        <v>66</v>
      </c>
      <c r="H32" s="58" t="s">
        <v>37</v>
      </c>
    </row>
    <row r="33" spans="1:8" ht="15.75" x14ac:dyDescent="0.25">
      <c r="A33" s="8"/>
      <c r="B33" s="48"/>
      <c r="C33" s="49"/>
      <c r="D33" s="20" t="s">
        <v>13</v>
      </c>
      <c r="E33" s="21">
        <v>0</v>
      </c>
      <c r="F33" s="22">
        <v>0</v>
      </c>
      <c r="G33" s="23">
        <f t="shared" si="0"/>
        <v>0</v>
      </c>
      <c r="H33" s="60"/>
    </row>
    <row r="34" spans="1:8" ht="15.75" x14ac:dyDescent="0.25">
      <c r="A34" s="54" t="s">
        <v>38</v>
      </c>
      <c r="B34" s="45" t="s">
        <v>39</v>
      </c>
      <c r="C34" s="46"/>
      <c r="D34" s="20" t="s">
        <v>11</v>
      </c>
      <c r="E34" s="21">
        <v>0</v>
      </c>
      <c r="F34" s="22">
        <v>0</v>
      </c>
      <c r="G34" s="23">
        <f t="shared" si="0"/>
        <v>0</v>
      </c>
      <c r="H34" s="47"/>
    </row>
    <row r="35" spans="1:8" ht="15.75" x14ac:dyDescent="0.25">
      <c r="A35" s="11"/>
      <c r="B35" s="48"/>
      <c r="C35" s="49"/>
      <c r="D35" s="20" t="s">
        <v>13</v>
      </c>
      <c r="E35" s="21">
        <v>0</v>
      </c>
      <c r="F35" s="22">
        <v>0</v>
      </c>
      <c r="G35" s="23">
        <f t="shared" si="0"/>
        <v>0</v>
      </c>
      <c r="H35" s="47"/>
    </row>
    <row r="36" spans="1:8" ht="15.75" x14ac:dyDescent="0.25">
      <c r="A36" s="11"/>
      <c r="B36" s="45" t="s">
        <v>40</v>
      </c>
      <c r="C36" s="46"/>
      <c r="D36" s="20" t="s">
        <v>11</v>
      </c>
      <c r="E36" s="21">
        <v>0</v>
      </c>
      <c r="F36" s="22">
        <v>0</v>
      </c>
      <c r="G36" s="23">
        <f t="shared" si="0"/>
        <v>0</v>
      </c>
      <c r="H36" s="47"/>
    </row>
    <row r="37" spans="1:8" ht="15.75" x14ac:dyDescent="0.25">
      <c r="A37" s="11"/>
      <c r="B37" s="48"/>
      <c r="C37" s="49"/>
      <c r="D37" s="20" t="s">
        <v>13</v>
      </c>
      <c r="E37" s="21">
        <v>0</v>
      </c>
      <c r="F37" s="22">
        <v>0</v>
      </c>
      <c r="G37" s="23">
        <f t="shared" si="0"/>
        <v>0</v>
      </c>
      <c r="H37" s="47"/>
    </row>
    <row r="38" spans="1:8" ht="15.75" x14ac:dyDescent="0.25">
      <c r="A38" s="11"/>
      <c r="B38" s="45" t="s">
        <v>41</v>
      </c>
      <c r="C38" s="46"/>
      <c r="D38" s="20" t="s">
        <v>11</v>
      </c>
      <c r="E38" s="21">
        <v>0</v>
      </c>
      <c r="F38" s="22">
        <v>0</v>
      </c>
      <c r="G38" s="23">
        <f t="shared" si="0"/>
        <v>0</v>
      </c>
      <c r="H38" s="47"/>
    </row>
    <row r="39" spans="1:8" ht="15.75" x14ac:dyDescent="0.25">
      <c r="A39" s="11"/>
      <c r="B39" s="48"/>
      <c r="C39" s="49"/>
      <c r="D39" s="20" t="s">
        <v>13</v>
      </c>
      <c r="E39" s="21">
        <v>0</v>
      </c>
      <c r="F39" s="22">
        <v>0</v>
      </c>
      <c r="G39" s="23">
        <f t="shared" si="0"/>
        <v>0</v>
      </c>
      <c r="H39" s="47"/>
    </row>
    <row r="40" spans="1:8" ht="48" customHeight="1" x14ac:dyDescent="0.25">
      <c r="A40" s="11"/>
      <c r="B40" s="56" t="s">
        <v>42</v>
      </c>
      <c r="C40" s="57"/>
      <c r="D40" s="21" t="s">
        <v>11</v>
      </c>
      <c r="E40" s="21">
        <v>1</v>
      </c>
      <c r="F40" s="61">
        <v>0</v>
      </c>
      <c r="G40" s="23">
        <f t="shared" si="0"/>
        <v>33</v>
      </c>
      <c r="H40" s="47"/>
    </row>
    <row r="41" spans="1:8" ht="30" x14ac:dyDescent="0.25">
      <c r="A41" s="8"/>
      <c r="B41" s="56" t="s">
        <v>43</v>
      </c>
      <c r="C41" s="57"/>
      <c r="D41" s="21" t="s">
        <v>11</v>
      </c>
      <c r="E41" s="21">
        <v>1</v>
      </c>
      <c r="F41" s="61">
        <v>0</v>
      </c>
      <c r="G41" s="31">
        <f t="shared" si="0"/>
        <v>33</v>
      </c>
      <c r="H41" s="62" t="s">
        <v>44</v>
      </c>
    </row>
    <row r="42" spans="1:8" ht="15.75" x14ac:dyDescent="0.25">
      <c r="A42" s="17" t="s">
        <v>45</v>
      </c>
      <c r="B42" s="56" t="s">
        <v>46</v>
      </c>
      <c r="C42" s="57"/>
      <c r="D42" s="21" t="s">
        <v>11</v>
      </c>
      <c r="E42" s="21">
        <v>1</v>
      </c>
      <c r="F42" s="22">
        <v>1</v>
      </c>
      <c r="G42" s="31">
        <f t="shared" si="0"/>
        <v>66</v>
      </c>
      <c r="H42" s="62" t="s">
        <v>47</v>
      </c>
    </row>
    <row r="43" spans="1:8" ht="33.75" customHeight="1" x14ac:dyDescent="0.25">
      <c r="A43" s="25"/>
      <c r="B43" s="56" t="s">
        <v>48</v>
      </c>
      <c r="C43" s="57"/>
      <c r="D43" s="21" t="s">
        <v>11</v>
      </c>
      <c r="E43" s="21">
        <v>0</v>
      </c>
      <c r="F43" s="22">
        <v>0</v>
      </c>
      <c r="G43" s="23">
        <f t="shared" si="0"/>
        <v>0</v>
      </c>
      <c r="H43" s="47"/>
    </row>
    <row r="44" spans="1:8" ht="30" x14ac:dyDescent="0.25">
      <c r="A44" s="30"/>
      <c r="B44" s="56" t="s">
        <v>49</v>
      </c>
      <c r="C44" s="57"/>
      <c r="D44" s="21" t="s">
        <v>11</v>
      </c>
      <c r="E44" s="28">
        <v>2</v>
      </c>
      <c r="F44" s="22">
        <v>1</v>
      </c>
      <c r="G44" s="31">
        <f t="shared" si="0"/>
        <v>99</v>
      </c>
      <c r="H44" s="62" t="s">
        <v>50</v>
      </c>
    </row>
    <row r="45" spans="1:8" ht="15.75" x14ac:dyDescent="0.25">
      <c r="A45" s="63" t="s">
        <v>51</v>
      </c>
      <c r="B45" s="64"/>
      <c r="C45" s="64"/>
      <c r="D45" s="65"/>
      <c r="E45" s="66">
        <f>SUM(E11:E44)</f>
        <v>29</v>
      </c>
      <c r="F45" s="66">
        <f>SUM(F11:F44)</f>
        <v>24</v>
      </c>
      <c r="G45" s="67">
        <f>SUM(E45+F45)*33</f>
        <v>1749</v>
      </c>
      <c r="H45" s="68"/>
    </row>
    <row r="46" spans="1:8" ht="15.75" x14ac:dyDescent="0.25">
      <c r="A46" s="69" t="s">
        <v>52</v>
      </c>
      <c r="B46" s="70"/>
      <c r="C46" s="70"/>
      <c r="D46" s="70"/>
      <c r="E46" s="70"/>
      <c r="F46" s="70"/>
      <c r="G46" s="71"/>
      <c r="H46" s="72"/>
    </row>
    <row r="47" spans="1:8" ht="15.75" customHeight="1" x14ac:dyDescent="0.25">
      <c r="A47" s="73" t="s">
        <v>53</v>
      </c>
      <c r="B47" s="74"/>
      <c r="C47" s="75"/>
      <c r="D47" s="76"/>
      <c r="E47" s="20">
        <v>1</v>
      </c>
      <c r="F47" s="20">
        <v>1</v>
      </c>
      <c r="G47" s="31">
        <f>(E47+F47)*33</f>
        <v>66</v>
      </c>
      <c r="H47" s="62" t="s">
        <v>54</v>
      </c>
    </row>
    <row r="48" spans="1:8" ht="15" customHeight="1" x14ac:dyDescent="0.25">
      <c r="A48" s="77" t="s">
        <v>55</v>
      </c>
      <c r="B48" s="78"/>
      <c r="C48" s="79"/>
      <c r="D48" s="76"/>
      <c r="E48" s="35">
        <v>1</v>
      </c>
      <c r="F48" s="35">
        <v>1</v>
      </c>
      <c r="G48" s="31">
        <f t="shared" ref="G48:G56" si="1">(E48+F48)*33</f>
        <v>66</v>
      </c>
      <c r="H48" s="62" t="s">
        <v>56</v>
      </c>
    </row>
    <row r="49" spans="1:8" ht="15.75" customHeight="1" x14ac:dyDescent="0.25">
      <c r="A49" s="77" t="s">
        <v>57</v>
      </c>
      <c r="B49" s="78"/>
      <c r="C49" s="79"/>
      <c r="D49" s="80"/>
      <c r="E49" s="35">
        <v>1</v>
      </c>
      <c r="F49" s="35">
        <v>1</v>
      </c>
      <c r="G49" s="31">
        <f t="shared" si="1"/>
        <v>66</v>
      </c>
      <c r="H49" s="62" t="s">
        <v>56</v>
      </c>
    </row>
    <row r="50" spans="1:8" ht="15.75" customHeight="1" x14ac:dyDescent="0.25">
      <c r="A50" s="81" t="s">
        <v>58</v>
      </c>
      <c r="B50" s="81"/>
      <c r="C50" s="82"/>
      <c r="D50" s="80"/>
      <c r="E50" s="35">
        <v>1</v>
      </c>
      <c r="F50" s="35">
        <v>1</v>
      </c>
      <c r="G50" s="31">
        <f t="shared" si="1"/>
        <v>66</v>
      </c>
      <c r="H50" s="62" t="s">
        <v>56</v>
      </c>
    </row>
    <row r="51" spans="1:8" ht="15.75" customHeight="1" x14ac:dyDescent="0.25">
      <c r="A51" s="73" t="s">
        <v>59</v>
      </c>
      <c r="B51" s="74"/>
      <c r="C51" s="75"/>
      <c r="D51" s="83"/>
      <c r="E51" s="84">
        <v>1</v>
      </c>
      <c r="F51" s="84">
        <v>2</v>
      </c>
      <c r="G51" s="85">
        <f t="shared" si="1"/>
        <v>99</v>
      </c>
      <c r="H51" s="62" t="s">
        <v>56</v>
      </c>
    </row>
    <row r="52" spans="1:8" ht="15.75" x14ac:dyDescent="0.25">
      <c r="A52" s="74" t="s">
        <v>60</v>
      </c>
      <c r="B52" s="74"/>
      <c r="C52" s="75"/>
      <c r="D52" s="83"/>
      <c r="E52" s="86"/>
      <c r="F52" s="86"/>
      <c r="G52" s="87"/>
      <c r="H52" s="62" t="s">
        <v>56</v>
      </c>
    </row>
    <row r="53" spans="1:8" ht="15.75" x14ac:dyDescent="0.25">
      <c r="A53" s="74" t="s">
        <v>61</v>
      </c>
      <c r="B53" s="74"/>
      <c r="C53" s="75"/>
      <c r="D53" s="76"/>
      <c r="E53" s="88"/>
      <c r="F53" s="88"/>
      <c r="G53" s="89"/>
      <c r="H53" s="62" t="s">
        <v>56</v>
      </c>
    </row>
    <row r="54" spans="1:8" ht="15.75" x14ac:dyDescent="0.25">
      <c r="A54" s="74" t="s">
        <v>62</v>
      </c>
      <c r="B54" s="74"/>
      <c r="C54" s="75"/>
      <c r="D54" s="76"/>
      <c r="E54" s="90">
        <v>0</v>
      </c>
      <c r="F54" s="90">
        <v>2</v>
      </c>
      <c r="G54" s="91">
        <v>66</v>
      </c>
      <c r="H54" s="92" t="s">
        <v>56</v>
      </c>
    </row>
    <row r="55" spans="1:8" ht="15.75" x14ac:dyDescent="0.25">
      <c r="A55" s="93" t="s">
        <v>63</v>
      </c>
      <c r="B55" s="93"/>
      <c r="C55" s="94"/>
      <c r="D55" s="76"/>
      <c r="E55" s="90">
        <v>0</v>
      </c>
      <c r="F55" s="90">
        <v>2</v>
      </c>
      <c r="G55" s="31">
        <v>66</v>
      </c>
      <c r="H55" s="92" t="s">
        <v>56</v>
      </c>
    </row>
    <row r="56" spans="1:8" ht="15.75" x14ac:dyDescent="0.25">
      <c r="A56" s="63" t="s">
        <v>64</v>
      </c>
      <c r="B56" s="64"/>
      <c r="C56" s="65"/>
      <c r="D56" s="95"/>
      <c r="E56" s="67">
        <v>5</v>
      </c>
      <c r="F56" s="67">
        <v>10</v>
      </c>
      <c r="G56" s="96">
        <f t="shared" si="1"/>
        <v>495</v>
      </c>
      <c r="H56" s="68"/>
    </row>
    <row r="57" spans="1:8" ht="15.75" x14ac:dyDescent="0.25">
      <c r="A57" s="63" t="s">
        <v>65</v>
      </c>
      <c r="B57" s="64"/>
      <c r="C57" s="65"/>
      <c r="D57" s="97"/>
      <c r="E57" s="67">
        <v>34</v>
      </c>
      <c r="F57" s="67">
        <v>34</v>
      </c>
      <c r="G57" s="96">
        <f ca="1">SUM(G47:G64)</f>
        <v>44088</v>
      </c>
      <c r="H57" s="98"/>
    </row>
    <row r="58" spans="1:8" ht="15.75" x14ac:dyDescent="0.25">
      <c r="A58" s="63" t="s">
        <v>66</v>
      </c>
      <c r="B58" s="64"/>
      <c r="C58" s="65"/>
      <c r="D58" s="97"/>
      <c r="E58" s="67">
        <v>1122</v>
      </c>
      <c r="F58" s="67">
        <v>1122</v>
      </c>
      <c r="G58" s="67">
        <f>SUM(E58:F58)</f>
        <v>2244</v>
      </c>
      <c r="H58" s="68"/>
    </row>
    <row r="59" spans="1:8" ht="15.75" x14ac:dyDescent="0.25">
      <c r="A59" s="99" t="s">
        <v>67</v>
      </c>
      <c r="B59" s="100"/>
      <c r="C59" s="100"/>
      <c r="D59" s="100"/>
      <c r="E59" s="100"/>
      <c r="F59" s="100"/>
      <c r="G59" s="100"/>
      <c r="H59" s="101"/>
    </row>
    <row r="60" spans="1:8" ht="15.75" x14ac:dyDescent="0.25">
      <c r="A60" s="102" t="s">
        <v>68</v>
      </c>
      <c r="B60" s="103"/>
      <c r="C60" s="104"/>
      <c r="D60" s="105"/>
      <c r="E60" s="35">
        <v>2</v>
      </c>
      <c r="F60" s="35">
        <v>2</v>
      </c>
      <c r="G60" s="23">
        <f>(E60+F60)*33</f>
        <v>132</v>
      </c>
      <c r="H60" s="105"/>
    </row>
    <row r="61" spans="1:8" ht="15.75" x14ac:dyDescent="0.25">
      <c r="A61" s="102" t="s">
        <v>69</v>
      </c>
      <c r="B61" s="103"/>
      <c r="C61" s="104"/>
      <c r="D61" s="105"/>
      <c r="E61" s="35">
        <v>1</v>
      </c>
      <c r="F61" s="35">
        <v>1</v>
      </c>
      <c r="G61" s="23">
        <v>66</v>
      </c>
      <c r="H61" s="105"/>
    </row>
    <row r="62" spans="1:8" ht="15.75" x14ac:dyDescent="0.25">
      <c r="A62" s="102" t="s">
        <v>70</v>
      </c>
      <c r="B62" s="103"/>
      <c r="C62" s="104"/>
      <c r="D62" s="105"/>
      <c r="E62" s="35">
        <v>1</v>
      </c>
      <c r="F62" s="35">
        <v>1</v>
      </c>
      <c r="G62" s="23">
        <f t="shared" ref="G62:G64" si="2">(E62+F62)*33</f>
        <v>66</v>
      </c>
      <c r="H62" s="105"/>
    </row>
    <row r="63" spans="1:8" ht="15.75" x14ac:dyDescent="0.25">
      <c r="A63" s="102" t="s">
        <v>71</v>
      </c>
      <c r="B63" s="103"/>
      <c r="C63" s="104"/>
      <c r="D63" s="105"/>
      <c r="E63" s="35">
        <v>1</v>
      </c>
      <c r="F63" s="35">
        <v>1</v>
      </c>
      <c r="G63" s="23">
        <f t="shared" si="2"/>
        <v>66</v>
      </c>
      <c r="H63" s="105"/>
    </row>
    <row r="64" spans="1:8" ht="15.75" x14ac:dyDescent="0.25">
      <c r="A64" s="102" t="s">
        <v>72</v>
      </c>
      <c r="B64" s="103"/>
      <c r="C64" s="104"/>
      <c r="D64" s="105"/>
      <c r="E64" s="35">
        <v>1</v>
      </c>
      <c r="F64" s="35">
        <v>1</v>
      </c>
      <c r="G64" s="23">
        <f t="shared" si="2"/>
        <v>66</v>
      </c>
      <c r="H64" s="105"/>
    </row>
    <row r="65" spans="1:8" ht="15.75" hidden="1" x14ac:dyDescent="0.25">
      <c r="A65" s="106" t="s">
        <v>73</v>
      </c>
      <c r="B65" s="107"/>
      <c r="C65" s="108"/>
      <c r="D65" s="109"/>
      <c r="E65" s="110">
        <f>SUM(E60:E64)</f>
        <v>6</v>
      </c>
      <c r="F65" s="110">
        <f>SUM(F60:F64)</f>
        <v>6</v>
      </c>
      <c r="G65" s="110">
        <f>SUM(E65+F65)*33</f>
        <v>396</v>
      </c>
      <c r="H65" s="109"/>
    </row>
    <row r="66" spans="1:8" ht="15.75" x14ac:dyDescent="0.25">
      <c r="A66" s="99" t="s">
        <v>74</v>
      </c>
      <c r="B66" s="100"/>
      <c r="C66" s="100"/>
      <c r="D66" s="100"/>
      <c r="E66" s="100"/>
      <c r="F66" s="100"/>
      <c r="G66" s="100"/>
      <c r="H66" s="101"/>
    </row>
    <row r="67" spans="1:8" ht="15.75" x14ac:dyDescent="0.25">
      <c r="A67" s="102" t="s">
        <v>75</v>
      </c>
      <c r="B67" s="103"/>
      <c r="C67" s="104"/>
      <c r="D67" s="105"/>
      <c r="E67" s="20">
        <v>1</v>
      </c>
      <c r="F67" s="35">
        <v>1</v>
      </c>
      <c r="G67" s="23">
        <f t="shared" ref="G67:G68" si="3">(E67+F67)*33</f>
        <v>66</v>
      </c>
      <c r="H67" s="105"/>
    </row>
    <row r="68" spans="1:8" ht="15.75" x14ac:dyDescent="0.25">
      <c r="A68" s="102" t="s">
        <v>76</v>
      </c>
      <c r="B68" s="103"/>
      <c r="C68" s="104"/>
      <c r="D68" s="105"/>
      <c r="E68" s="35">
        <v>1</v>
      </c>
      <c r="F68" s="35">
        <v>1</v>
      </c>
      <c r="G68" s="23">
        <f t="shared" si="3"/>
        <v>66</v>
      </c>
      <c r="H68" s="105"/>
    </row>
    <row r="69" spans="1:8" ht="15.75" x14ac:dyDescent="0.25">
      <c r="A69" s="106" t="s">
        <v>73</v>
      </c>
      <c r="B69" s="107"/>
      <c r="C69" s="108"/>
      <c r="D69" s="111"/>
      <c r="E69" s="110">
        <v>2</v>
      </c>
      <c r="F69" s="110">
        <v>2</v>
      </c>
      <c r="G69" s="110">
        <f>(E69+F69)*33</f>
        <v>132</v>
      </c>
      <c r="H69" s="111"/>
    </row>
    <row r="70" spans="1:8" ht="15.75" x14ac:dyDescent="0.25">
      <c r="A70" s="112" t="s">
        <v>77</v>
      </c>
      <c r="B70" s="112"/>
      <c r="C70" s="112"/>
      <c r="D70" s="47"/>
      <c r="E70" s="31">
        <v>3.5</v>
      </c>
      <c r="F70" s="31">
        <v>3.5</v>
      </c>
      <c r="G70" s="113"/>
      <c r="H70" s="47"/>
    </row>
  </sheetData>
  <mergeCells count="70">
    <mergeCell ref="A68:C68"/>
    <mergeCell ref="A69:C69"/>
    <mergeCell ref="A70:C70"/>
    <mergeCell ref="A62:C62"/>
    <mergeCell ref="A63:C63"/>
    <mergeCell ref="A64:C64"/>
    <mergeCell ref="A65:C65"/>
    <mergeCell ref="A66:H66"/>
    <mergeCell ref="A67:C67"/>
    <mergeCell ref="A56:C56"/>
    <mergeCell ref="A57:C57"/>
    <mergeCell ref="A58:C58"/>
    <mergeCell ref="A59:H59"/>
    <mergeCell ref="A60:C60"/>
    <mergeCell ref="A61:C61"/>
    <mergeCell ref="F51:F53"/>
    <mergeCell ref="G51:G53"/>
    <mergeCell ref="A52:C52"/>
    <mergeCell ref="A53:C53"/>
    <mergeCell ref="A54:C54"/>
    <mergeCell ref="A55:C55"/>
    <mergeCell ref="A47:C47"/>
    <mergeCell ref="A48:C48"/>
    <mergeCell ref="A49:C49"/>
    <mergeCell ref="A50:C50"/>
    <mergeCell ref="A51:C51"/>
    <mergeCell ref="E51:E53"/>
    <mergeCell ref="A42:A44"/>
    <mergeCell ref="B42:C42"/>
    <mergeCell ref="B43:C43"/>
    <mergeCell ref="B44:C44"/>
    <mergeCell ref="A45:D45"/>
    <mergeCell ref="A46:G46"/>
    <mergeCell ref="A34:A41"/>
    <mergeCell ref="B34:C35"/>
    <mergeCell ref="B36:C37"/>
    <mergeCell ref="B38:C39"/>
    <mergeCell ref="B40:C40"/>
    <mergeCell ref="B41:C41"/>
    <mergeCell ref="A21:A24"/>
    <mergeCell ref="B21:C22"/>
    <mergeCell ref="B23:C24"/>
    <mergeCell ref="A25:A33"/>
    <mergeCell ref="B25:C26"/>
    <mergeCell ref="B27:C27"/>
    <mergeCell ref="B28:C29"/>
    <mergeCell ref="B30:C31"/>
    <mergeCell ref="B32:C33"/>
    <mergeCell ref="A15:A16"/>
    <mergeCell ref="B15:C15"/>
    <mergeCell ref="B16:C16"/>
    <mergeCell ref="A17:A20"/>
    <mergeCell ref="B17:C18"/>
    <mergeCell ref="B19:C20"/>
    <mergeCell ref="H8:H10"/>
    <mergeCell ref="A11:A14"/>
    <mergeCell ref="B11:C12"/>
    <mergeCell ref="H11:H12"/>
    <mergeCell ref="B13:C14"/>
    <mergeCell ref="H13:H14"/>
    <mergeCell ref="A1:H3"/>
    <mergeCell ref="A4:I4"/>
    <mergeCell ref="A5:H5"/>
    <mergeCell ref="A6:H6"/>
    <mergeCell ref="A7:H7"/>
    <mergeCell ref="A8:A10"/>
    <mergeCell ref="B8:C10"/>
    <mergeCell ref="D8:D10"/>
    <mergeCell ref="E8:F9"/>
    <mergeCell ref="G8:G10"/>
  </mergeCells>
  <pageMargins left="0.7" right="0.7" top="0.75" bottom="0.75" header="0.3" footer="0.3"/>
  <pageSetup paperSize="9" scale="6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Медиакласс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Алла</cp:lastModifiedBy>
  <dcterms:created xsi:type="dcterms:W3CDTF">2022-12-01T09:37:10Z</dcterms:created>
  <dcterms:modified xsi:type="dcterms:W3CDTF">2022-12-01T09:45:50Z</dcterms:modified>
</cp:coreProperties>
</file>